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fo\Downloads\"/>
    </mc:Choice>
  </mc:AlternateContent>
  <xr:revisionPtr revIDLastSave="0" documentId="8_{759F27D6-E4DD-4242-BF30-4104469D2EB6}" xr6:coauthVersionLast="45" xr6:coauthVersionMax="45" xr10:uidLastSave="{00000000-0000-0000-0000-000000000000}"/>
  <bookViews>
    <workbookView xWindow="-108" yWindow="-108" windowWidth="23256" windowHeight="12456" tabRatio="662" xr2:uid="{00000000-000D-0000-FFFF-FFFF00000000}"/>
  </bookViews>
  <sheets>
    <sheet name="Реестр и прайс" sheetId="1" r:id="rId1"/>
    <sheet name="Лист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1" i="1" l="1"/>
  <c r="E10" i="1"/>
</calcChain>
</file>

<file path=xl/sharedStrings.xml><?xml version="1.0" encoding="utf-8"?>
<sst xmlns="http://schemas.openxmlformats.org/spreadsheetml/2006/main" count="144" uniqueCount="65">
  <si>
    <t>Рынок</t>
  </si>
  <si>
    <t>Плоский прокат</t>
  </si>
  <si>
    <t>Сортовой прокат</t>
  </si>
  <si>
    <t>Количество отчетов (годовой сервис)</t>
  </si>
  <si>
    <t>Полуфабрикаты</t>
  </si>
  <si>
    <t>Трубы</t>
  </si>
  <si>
    <t>ESG</t>
  </si>
  <si>
    <t>Грузоперевозки</t>
  </si>
  <si>
    <t>Мировой рынок</t>
  </si>
  <si>
    <t>ЖРС</t>
  </si>
  <si>
    <t>Уголь и кокс</t>
  </si>
  <si>
    <t>Лом</t>
  </si>
  <si>
    <t>Энергетический уголь</t>
  </si>
  <si>
    <t>Все</t>
  </si>
  <si>
    <t>Регулярный отчет</t>
  </si>
  <si>
    <t>Возможная дата 
начала подписки</t>
  </si>
  <si>
    <t>Неражавеющий прокат</t>
  </si>
  <si>
    <t>Ежемесячный обзор рынка плоского нержавеющего проката</t>
  </si>
  <si>
    <t>Ферросплавы</t>
  </si>
  <si>
    <t>с 01.01.2024</t>
  </si>
  <si>
    <t>Прайс на 2024 г., руб.*</t>
  </si>
  <si>
    <r>
      <t xml:space="preserve">от 360 000 рублей в год 
</t>
    </r>
    <r>
      <rPr>
        <i/>
        <sz val="12"/>
        <color theme="1"/>
        <rFont val="Arial Nova"/>
        <family val="2"/>
      </rPr>
      <t>(окончательная стоимость формируется индивидуально 
в зависимости от покрытия стран и рынков)</t>
    </r>
  </si>
  <si>
    <t>Реестр отчетов и цен по сервисам MMI на 2024 год</t>
  </si>
  <si>
    <t>Прайс на 2024 г., руб.</t>
  </si>
  <si>
    <t>Ежемесячный обзор рынка г/к плоского проката и сляба</t>
  </si>
  <si>
    <t>Ежемесячный обзор рынка х/к плоского проката</t>
  </si>
  <si>
    <t>Ежемесячный обзор рынка плоского проката с покрытиями (оцинкованным и полимерными)</t>
  </si>
  <si>
    <t>Ежемесячный сводный обзор рынков плоского проката (г/к, х/к, оц, с полимерными покрытиями)</t>
  </si>
  <si>
    <t>Ежеквартальный обзор рынка плоского проката (г/к, х/к, оц, с полимерными покрытиями)</t>
  </si>
  <si>
    <t>Ежемесячный обзор рынка труб конструкционного назначения</t>
  </si>
  <si>
    <t>Ежемесячный обзор рынка труб малого и среднего диаметра для ТЭК (НГП, OCTG)</t>
  </si>
  <si>
    <t>Ежемесячный обзор рынка труб для магистральных трубопроводов (ТБД)</t>
  </si>
  <si>
    <t>Ежемесячный сводный обзор рынков труб (ВГП, Профиль, НГП, OCTG, ТБД)</t>
  </si>
  <si>
    <t>Ежеквартальный обзор рынков труб (ВГП, Профиль, НГП, OCTG, ТБД)</t>
  </si>
  <si>
    <t>Ежемесячный обзор рынка сляба, чугуна и квадратной заготовки</t>
  </si>
  <si>
    <t>Ежемесячный обзор рынка арматуры и квадратной заготовки</t>
  </si>
  <si>
    <t>Ежемесячный обзор рынка фасонного проката</t>
  </si>
  <si>
    <t>Ежемесячный обзор рынка катанки, проволоки и метизов</t>
  </si>
  <si>
    <t>Ежемесячный сводный обзор рынков сортового проката</t>
  </si>
  <si>
    <t>Ежеквартальный обзор рынков длинномерного проката и метизов</t>
  </si>
  <si>
    <t>Статистический сервис по мировой торговле: 239 стран, 21 товарный рынок</t>
  </si>
  <si>
    <t>-</t>
  </si>
  <si>
    <t>от 360 000 рублей в год </t>
  </si>
  <si>
    <t>(окончательная стоимость формируется индивидуально в зависимости от покрытия стран и рынков)</t>
  </si>
  <si>
    <t>Ежеквартальный аналитический отчет по «зеленой металлургии». Углеродный рейтинг MMI</t>
  </si>
  <si>
    <t>Ежемесячный обзор рынка железорудного сырья</t>
  </si>
  <si>
    <t>Ежеквартальный обзор рынка железорудного сырья</t>
  </si>
  <si>
    <t>Ежемесячный обзор рынка коксующегося угля и кокса</t>
  </si>
  <si>
    <t>Ежеквартальный обзор рынка коксующегося угля и кокса</t>
  </si>
  <si>
    <t>Еженедельный обзор рынка стального лома</t>
  </si>
  <si>
    <t>Ежемесячный обзор рынка стального лома</t>
  </si>
  <si>
    <t>Ежеквартальный обзор рынка стального лома</t>
  </si>
  <si>
    <t>Ежемесячный обзор рынка энергетического угля</t>
  </si>
  <si>
    <t>Ежеквартальный обзор рынка энергетического угля</t>
  </si>
  <si>
    <t>Нержавеющий прокат</t>
  </si>
  <si>
    <t>Ежемесячный обзор рынка крупнотоннажных ферросплавов</t>
  </si>
  <si>
    <t>Еженедельный кросс-обзор металлургических рынков</t>
  </si>
  <si>
    <t>Ежемесячное обновление базы данных по себестоимости металлургических переделов</t>
  </si>
  <si>
    <t xml:space="preserve"> </t>
  </si>
  <si>
    <t>Еженедельный кросс-обзор по рынкам удобрений</t>
  </si>
  <si>
    <t>с 01.07.2024</t>
  </si>
  <si>
    <t>Ежемесячный сводный обзор по рынкам удобрений (калийные, азотные, фосфорные)</t>
  </si>
  <si>
    <t>Прочие отчёты (черная металлургия)</t>
  </si>
  <si>
    <t>Рынок удобрений (new! промо-цена)*</t>
  </si>
  <si>
    <t>*Указанная сниженная на 50% стоимость подписных изданий из раздела "Рынок удобрений" действует при оформлении подписки в период до 01.09.2024. Стоимость подписки после указанной даты будет увеличена до 100%.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</si>
</sst>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0"/>
      <name val="Arial Nova"/>
      <family val="2"/>
      <charset val="204"/>
    </font>
    <font>
      <b/>
      <sz val="14"/>
      <color theme="0"/>
      <name val="Arial Nova"/>
      <family val="2"/>
    </font>
    <font>
      <b/>
      <sz val="14"/>
      <color theme="1"/>
      <name val="Arial Nova"/>
      <family val="2"/>
    </font>
    <font>
      <sz val="14"/>
      <color theme="1"/>
      <name val="Arial Nova"/>
      <family val="2"/>
    </font>
    <font>
      <i/>
      <sz val="12"/>
      <color theme="1"/>
      <name val="Arial Nova"/>
      <family val="2"/>
    </font>
    <font>
      <b/>
      <sz val="11"/>
      <color rgb="FFEFEFEF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11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b/>
      <sz val="9"/>
      <color rgb="FF000000"/>
      <name val="Arial"/>
      <family val="2"/>
      <charset val="204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75577"/>
        <bgColor indexed="64"/>
      </patternFill>
    </fill>
  </fills>
  <borders count="46">
    <border>
      <left/>
      <right/>
      <top/>
      <bottom/>
      <diagonal/>
    </border>
    <border>
      <left style="thin">
        <color theme="2"/>
      </left>
      <right/>
      <top style="thin">
        <color theme="2"/>
      </top>
      <bottom style="thin">
        <color theme="2"/>
      </bottom>
      <diagonal/>
    </border>
    <border>
      <left/>
      <right/>
      <top style="thin">
        <color theme="2"/>
      </top>
      <bottom style="thin">
        <color theme="2"/>
      </bottom>
      <diagonal/>
    </border>
    <border>
      <left/>
      <right style="thin">
        <color theme="2"/>
      </right>
      <top style="thin">
        <color theme="2"/>
      </top>
      <bottom style="thin">
        <color theme="2"/>
      </bottom>
      <diagonal/>
    </border>
    <border>
      <left/>
      <right/>
      <top style="thin">
        <color theme="2"/>
      </top>
      <bottom/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/>
      <diagonal/>
    </border>
    <border>
      <left style="medium">
        <color rgb="FFDDDDDD"/>
      </left>
      <right style="medium">
        <color rgb="FFDDDDDD"/>
      </right>
      <top/>
      <bottom/>
      <diagonal/>
    </border>
    <border>
      <left style="medium">
        <color rgb="FFDDDDDD"/>
      </left>
      <right style="medium">
        <color rgb="FFDDDDDD"/>
      </right>
      <top/>
      <bottom style="medium">
        <color rgb="FFDDDDDD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2" fillId="0" borderId="0"/>
  </cellStyleXfs>
  <cellXfs count="70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/>
    </xf>
    <xf numFmtId="0" fontId="4" fillId="0" borderId="0" xfId="0" applyFont="1"/>
    <xf numFmtId="0" fontId="3" fillId="0" borderId="0" xfId="0" applyFont="1" applyBorder="1" applyAlignment="1">
      <alignment horizontal="left"/>
    </xf>
    <xf numFmtId="0" fontId="4" fillId="0" borderId="0" xfId="0" applyFont="1" applyBorder="1"/>
    <xf numFmtId="0" fontId="3" fillId="0" borderId="4" xfId="0" applyFont="1" applyBorder="1"/>
    <xf numFmtId="0" fontId="8" fillId="3" borderId="5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center" vertical="center" wrapText="1"/>
    </xf>
    <xf numFmtId="3" fontId="8" fillId="3" borderId="6" xfId="0" applyNumberFormat="1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3" borderId="9" xfId="0" applyFont="1" applyFill="1" applyBorder="1" applyAlignment="1">
      <alignment horizontal="center" vertical="center" wrapText="1"/>
    </xf>
    <xf numFmtId="3" fontId="8" fillId="3" borderId="9" xfId="0" applyNumberFormat="1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left" vertical="center" wrapText="1"/>
    </xf>
    <xf numFmtId="0" fontId="8" fillId="3" borderId="11" xfId="0" applyFont="1" applyFill="1" applyBorder="1" applyAlignment="1">
      <alignment horizontal="center" vertical="center" wrapText="1"/>
    </xf>
    <xf numFmtId="3" fontId="8" fillId="3" borderId="11" xfId="0" applyNumberFormat="1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left" vertical="center" wrapText="1"/>
    </xf>
    <xf numFmtId="0" fontId="8" fillId="3" borderId="13" xfId="0" applyFont="1" applyFill="1" applyBorder="1" applyAlignment="1">
      <alignment horizontal="center" vertical="center" wrapText="1"/>
    </xf>
    <xf numFmtId="3" fontId="8" fillId="3" borderId="13" xfId="0" applyNumberFormat="1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left" vertical="center" wrapText="1"/>
    </xf>
    <xf numFmtId="0" fontId="8" fillId="3" borderId="15" xfId="0" applyFont="1" applyFill="1" applyBorder="1" applyAlignment="1">
      <alignment horizontal="center" vertical="center" wrapText="1"/>
    </xf>
    <xf numFmtId="3" fontId="8" fillId="3" borderId="15" xfId="0" applyNumberFormat="1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left" vertical="center" wrapText="1"/>
    </xf>
    <xf numFmtId="0" fontId="8" fillId="3" borderId="17" xfId="0" applyFont="1" applyFill="1" applyBorder="1" applyAlignment="1">
      <alignment horizontal="center" vertical="center" wrapText="1"/>
    </xf>
    <xf numFmtId="3" fontId="8" fillId="3" borderId="17" xfId="0" applyNumberFormat="1" applyFont="1" applyFill="1" applyBorder="1" applyAlignment="1">
      <alignment horizontal="center" vertical="center" wrapText="1"/>
    </xf>
    <xf numFmtId="0" fontId="10" fillId="4" borderId="18" xfId="0" applyFont="1" applyFill="1" applyBorder="1" applyAlignment="1">
      <alignment horizontal="center" vertical="center" wrapText="1"/>
    </xf>
    <xf numFmtId="0" fontId="12" fillId="0" borderId="18" xfId="0" applyFont="1" applyBorder="1" applyAlignment="1">
      <alignment vertical="center" wrapText="1"/>
    </xf>
    <xf numFmtId="0" fontId="11" fillId="0" borderId="18" xfId="0" applyFont="1" applyBorder="1" applyAlignment="1">
      <alignment horizontal="center" vertical="center" wrapText="1"/>
    </xf>
    <xf numFmtId="3" fontId="11" fillId="0" borderId="18" xfId="0" applyNumberFormat="1" applyFont="1" applyBorder="1" applyAlignment="1">
      <alignment horizontal="center" vertical="center" wrapText="1"/>
    </xf>
    <xf numFmtId="0" fontId="11" fillId="0" borderId="18" xfId="0" applyFont="1" applyBorder="1" applyAlignment="1">
      <alignment vertical="center" wrapText="1"/>
    </xf>
    <xf numFmtId="0" fontId="14" fillId="0" borderId="19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 wrapText="1"/>
    </xf>
    <xf numFmtId="0" fontId="8" fillId="3" borderId="24" xfId="0" applyFont="1" applyFill="1" applyBorder="1" applyAlignment="1">
      <alignment horizontal="left" vertical="center" wrapText="1"/>
    </xf>
    <xf numFmtId="0" fontId="8" fillId="3" borderId="25" xfId="0" applyFont="1" applyFill="1" applyBorder="1" applyAlignment="1">
      <alignment horizontal="center" vertical="center" wrapText="1"/>
    </xf>
    <xf numFmtId="3" fontId="8" fillId="3" borderId="25" xfId="0" applyNumberFormat="1" applyFont="1" applyFill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8" fillId="3" borderId="26" xfId="0" applyFont="1" applyFill="1" applyBorder="1" applyAlignment="1">
      <alignment horizontal="center" vertical="center"/>
    </xf>
    <xf numFmtId="0" fontId="8" fillId="3" borderId="28" xfId="0" applyFont="1" applyFill="1" applyBorder="1" applyAlignment="1">
      <alignment horizontal="center" vertical="center"/>
    </xf>
    <xf numFmtId="0" fontId="8" fillId="3" borderId="30" xfId="0" applyFont="1" applyFill="1" applyBorder="1" applyAlignment="1">
      <alignment horizontal="center" vertical="center"/>
    </xf>
    <xf numFmtId="0" fontId="8" fillId="3" borderId="32" xfId="0" applyFont="1" applyFill="1" applyBorder="1" applyAlignment="1">
      <alignment horizontal="center" vertical="center"/>
    </xf>
    <xf numFmtId="0" fontId="8" fillId="3" borderId="34" xfId="0" applyFont="1" applyFill="1" applyBorder="1" applyAlignment="1">
      <alignment horizontal="center" vertical="center"/>
    </xf>
    <xf numFmtId="0" fontId="8" fillId="3" borderId="36" xfId="0" applyFont="1" applyFill="1" applyBorder="1" applyAlignment="1">
      <alignment horizontal="center" vertical="center"/>
    </xf>
    <xf numFmtId="0" fontId="7" fillId="0" borderId="37" xfId="0" applyFont="1" applyBorder="1" applyAlignment="1">
      <alignment horizontal="center" vertical="center" wrapText="1"/>
    </xf>
    <xf numFmtId="0" fontId="8" fillId="3" borderId="38" xfId="0" applyFont="1" applyFill="1" applyBorder="1" applyAlignment="1">
      <alignment horizontal="center" vertical="center"/>
    </xf>
    <xf numFmtId="0" fontId="8" fillId="3" borderId="39" xfId="0" applyFont="1" applyFill="1" applyBorder="1" applyAlignment="1">
      <alignment horizontal="left" vertical="center" wrapText="1"/>
    </xf>
    <xf numFmtId="0" fontId="8" fillId="3" borderId="41" xfId="0" applyFont="1" applyFill="1" applyBorder="1" applyAlignment="1">
      <alignment horizontal="center" vertical="center" wrapText="1"/>
    </xf>
    <xf numFmtId="0" fontId="8" fillId="3" borderId="40" xfId="0" applyFont="1" applyFill="1" applyBorder="1" applyAlignment="1">
      <alignment horizontal="center" vertical="center" wrapText="1"/>
    </xf>
    <xf numFmtId="3" fontId="8" fillId="3" borderId="42" xfId="0" applyNumberFormat="1" applyFont="1" applyFill="1" applyBorder="1" applyAlignment="1">
      <alignment horizontal="center" vertical="center" wrapText="1"/>
    </xf>
    <xf numFmtId="0" fontId="8" fillId="3" borderId="43" xfId="0" applyFont="1" applyFill="1" applyBorder="1" applyAlignment="1">
      <alignment horizontal="center" vertical="center"/>
    </xf>
    <xf numFmtId="0" fontId="7" fillId="0" borderId="33" xfId="0" applyFont="1" applyBorder="1" applyAlignment="1">
      <alignment horizontal="center" vertical="center" wrapText="1"/>
    </xf>
    <xf numFmtId="0" fontId="7" fillId="0" borderId="35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3" borderId="44" xfId="0" applyFont="1" applyFill="1" applyBorder="1" applyAlignment="1">
      <alignment horizontal="center" vertical="center" wrapText="1"/>
    </xf>
    <xf numFmtId="0" fontId="7" fillId="3" borderId="45" xfId="0" applyFont="1" applyFill="1" applyBorder="1" applyAlignment="1">
      <alignment horizontal="center" vertical="center" wrapText="1"/>
    </xf>
    <xf numFmtId="0" fontId="11" fillId="0" borderId="19" xfId="0" applyFont="1" applyBorder="1" applyAlignment="1">
      <alignment vertical="center" wrapText="1"/>
    </xf>
    <xf numFmtId="0" fontId="11" fillId="0" borderId="21" xfId="0" applyFont="1" applyBorder="1" applyAlignment="1">
      <alignment vertical="center" wrapText="1"/>
    </xf>
    <xf numFmtId="0" fontId="11" fillId="0" borderId="20" xfId="0" applyFont="1" applyBorder="1" applyAlignment="1">
      <alignment vertical="center" wrapText="1"/>
    </xf>
    <xf numFmtId="0" fontId="12" fillId="0" borderId="19" xfId="0" applyFont="1" applyBorder="1" applyAlignment="1">
      <alignment vertical="center" wrapText="1"/>
    </xf>
    <xf numFmtId="0" fontId="12" fillId="0" borderId="21" xfId="0" applyFont="1" applyBorder="1" applyAlignment="1">
      <alignment vertical="center" wrapText="1"/>
    </xf>
    <xf numFmtId="0" fontId="11" fillId="0" borderId="19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15" fillId="0" borderId="0" xfId="0" applyFont="1"/>
  </cellXfs>
  <cellStyles count="3">
    <cellStyle name="Normal 2" xfId="2" xr:uid="{00000000-0005-0000-0000-000000000000}"/>
    <cellStyle name="Обычный" xfId="0" builtinId="0"/>
    <cellStyle name="Обычный 2" xfId="1" xr:uid="{00000000-0005-0000-0000-000002000000}"/>
  </cellStyles>
  <dxfs count="0"/>
  <tableStyles count="0" defaultTableStyle="TableStyleMedium2" defaultPivotStyle="PivotStyleLight16"/>
  <colors>
    <mruColors>
      <color rgb="FFCBBAA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</sheetPr>
  <dimension ref="A1:J48"/>
  <sheetViews>
    <sheetView showGridLines="0" tabSelected="1" topLeftCell="A31" zoomScale="63" zoomScaleNormal="59" workbookViewId="0">
      <selection activeCell="C51" sqref="C51"/>
    </sheetView>
  </sheetViews>
  <sheetFormatPr defaultColWidth="8.77734375" defaultRowHeight="14.4" x14ac:dyDescent="0.3"/>
  <cols>
    <col min="1" max="1" width="4.6640625" style="3" customWidth="1"/>
    <col min="2" max="2" width="30.88671875" style="1" customWidth="1"/>
    <col min="3" max="3" width="78.44140625" style="1" bestFit="1" customWidth="1"/>
    <col min="4" max="4" width="28.21875" style="1" customWidth="1"/>
    <col min="5" max="5" width="79" style="1" bestFit="1" customWidth="1"/>
    <col min="6" max="6" width="29" style="1" customWidth="1"/>
    <col min="7" max="16384" width="8.77734375" style="1"/>
  </cols>
  <sheetData>
    <row r="1" spans="1:10" ht="9" customHeight="1" x14ac:dyDescent="0.3"/>
    <row r="2" spans="1:10" ht="25.2" customHeight="1" x14ac:dyDescent="0.3">
      <c r="B2" s="54" t="s">
        <v>22</v>
      </c>
      <c r="C2" s="55"/>
      <c r="D2" s="55"/>
      <c r="E2" s="55"/>
      <c r="F2" s="56"/>
    </row>
    <row r="3" spans="1:10" ht="7.8" customHeight="1" thickBot="1" x14ac:dyDescent="0.35">
      <c r="B3" s="6"/>
      <c r="C3" s="6"/>
      <c r="D3" s="6"/>
      <c r="E3" s="6"/>
      <c r="F3" s="6"/>
    </row>
    <row r="4" spans="1:10" s="2" customFormat="1" ht="55.2" customHeight="1" thickBot="1" x14ac:dyDescent="0.35">
      <c r="A4" s="4"/>
      <c r="B4" s="32" t="s">
        <v>0</v>
      </c>
      <c r="C4" s="33" t="s">
        <v>14</v>
      </c>
      <c r="D4" s="33" t="s">
        <v>3</v>
      </c>
      <c r="E4" s="33" t="s">
        <v>20</v>
      </c>
      <c r="F4" s="34" t="s">
        <v>15</v>
      </c>
    </row>
    <row r="5" spans="1:10" s="2" customFormat="1" ht="55.2" customHeight="1" x14ac:dyDescent="0.3">
      <c r="A5" s="4"/>
      <c r="B5" s="60" t="s">
        <v>63</v>
      </c>
      <c r="C5" s="22" t="s">
        <v>61</v>
      </c>
      <c r="D5" s="49">
        <v>12</v>
      </c>
      <c r="E5" s="24">
        <v>257040</v>
      </c>
      <c r="F5" s="46" t="s">
        <v>60</v>
      </c>
    </row>
    <row r="6" spans="1:10" s="2" customFormat="1" ht="55.2" customHeight="1" thickBot="1" x14ac:dyDescent="0.35">
      <c r="A6" s="4"/>
      <c r="B6" s="61"/>
      <c r="C6" s="47" t="s">
        <v>59</v>
      </c>
      <c r="D6" s="48">
        <v>52</v>
      </c>
      <c r="E6" s="50">
        <v>210000</v>
      </c>
      <c r="F6" s="51" t="s">
        <v>60</v>
      </c>
    </row>
    <row r="7" spans="1:10" s="2" customFormat="1" ht="49.95" customHeight="1" x14ac:dyDescent="0.3">
      <c r="A7" s="4"/>
      <c r="B7" s="57" t="s">
        <v>1</v>
      </c>
      <c r="C7" s="35" t="s">
        <v>24</v>
      </c>
      <c r="D7" s="36">
        <v>12</v>
      </c>
      <c r="E7" s="37">
        <v>100800</v>
      </c>
      <c r="F7" s="40" t="s">
        <v>19</v>
      </c>
    </row>
    <row r="8" spans="1:10" s="2" customFormat="1" ht="49.95" customHeight="1" x14ac:dyDescent="0.3">
      <c r="A8" s="4"/>
      <c r="B8" s="58"/>
      <c r="C8" s="7" t="s">
        <v>25</v>
      </c>
      <c r="D8" s="8">
        <v>12</v>
      </c>
      <c r="E8" s="9">
        <v>100800</v>
      </c>
      <c r="F8" s="41" t="s">
        <v>19</v>
      </c>
    </row>
    <row r="9" spans="1:10" s="2" customFormat="1" ht="49.8" customHeight="1" x14ac:dyDescent="0.3">
      <c r="A9" s="4"/>
      <c r="B9" s="58"/>
      <c r="C9" s="7" t="s">
        <v>26</v>
      </c>
      <c r="D9" s="8">
        <v>12</v>
      </c>
      <c r="E9" s="9">
        <v>100800</v>
      </c>
      <c r="F9" s="41" t="s">
        <v>19</v>
      </c>
    </row>
    <row r="10" spans="1:10" s="2" customFormat="1" ht="49.95" customHeight="1" x14ac:dyDescent="0.3">
      <c r="A10" s="4"/>
      <c r="B10" s="58"/>
      <c r="C10" s="7" t="s">
        <v>27</v>
      </c>
      <c r="D10" s="8">
        <v>12</v>
      </c>
      <c r="E10" s="9">
        <f>(E7+E8+E9)*0.85</f>
        <v>257040</v>
      </c>
      <c r="F10" s="41" t="s">
        <v>19</v>
      </c>
      <c r="I10"/>
      <c r="J10"/>
    </row>
    <row r="11" spans="1:10" s="2" customFormat="1" ht="49.95" customHeight="1" thickBot="1" x14ac:dyDescent="0.35">
      <c r="A11" s="4"/>
      <c r="B11" s="59"/>
      <c r="C11" s="10" t="s">
        <v>28</v>
      </c>
      <c r="D11" s="11">
        <v>4</v>
      </c>
      <c r="E11" s="12">
        <v>336000</v>
      </c>
      <c r="F11" s="42" t="s">
        <v>19</v>
      </c>
      <c r="I11"/>
      <c r="J11"/>
    </row>
    <row r="12" spans="1:10" s="2" customFormat="1" ht="49.95" customHeight="1" x14ac:dyDescent="0.3">
      <c r="A12" s="4"/>
      <c r="B12" s="52" t="s">
        <v>5</v>
      </c>
      <c r="C12" s="13" t="s">
        <v>29</v>
      </c>
      <c r="D12" s="14">
        <v>12</v>
      </c>
      <c r="E12" s="15">
        <v>100800</v>
      </c>
      <c r="F12" s="43" t="s">
        <v>19</v>
      </c>
      <c r="I12"/>
      <c r="J12"/>
    </row>
    <row r="13" spans="1:10" s="2" customFormat="1" ht="49.95" customHeight="1" x14ac:dyDescent="0.3">
      <c r="A13" s="4"/>
      <c r="B13" s="58"/>
      <c r="C13" s="7" t="s">
        <v>30</v>
      </c>
      <c r="D13" s="8">
        <v>12</v>
      </c>
      <c r="E13" s="9">
        <v>100800</v>
      </c>
      <c r="F13" s="41" t="s">
        <v>19</v>
      </c>
    </row>
    <row r="14" spans="1:10" s="2" customFormat="1" ht="49.95" customHeight="1" x14ac:dyDescent="0.3">
      <c r="A14" s="4"/>
      <c r="B14" s="58"/>
      <c r="C14" s="7" t="s">
        <v>31</v>
      </c>
      <c r="D14" s="8">
        <v>12</v>
      </c>
      <c r="E14" s="9">
        <v>100800</v>
      </c>
      <c r="F14" s="41" t="s">
        <v>19</v>
      </c>
    </row>
    <row r="15" spans="1:10" s="2" customFormat="1" ht="49.95" customHeight="1" x14ac:dyDescent="0.3">
      <c r="A15" s="4"/>
      <c r="B15" s="58"/>
      <c r="C15" s="7" t="s">
        <v>32</v>
      </c>
      <c r="D15" s="8">
        <v>12</v>
      </c>
      <c r="E15" s="9">
        <v>257040</v>
      </c>
      <c r="F15" s="41" t="s">
        <v>19</v>
      </c>
    </row>
    <row r="16" spans="1:10" s="2" customFormat="1" ht="49.95" customHeight="1" thickBot="1" x14ac:dyDescent="0.35">
      <c r="A16" s="4"/>
      <c r="B16" s="53"/>
      <c r="C16" s="16" t="s">
        <v>33</v>
      </c>
      <c r="D16" s="17">
        <v>4</v>
      </c>
      <c r="E16" s="18">
        <v>336000</v>
      </c>
      <c r="F16" s="44" t="s">
        <v>19</v>
      </c>
    </row>
    <row r="17" spans="1:6" s="2" customFormat="1" ht="49.95" customHeight="1" thickBot="1" x14ac:dyDescent="0.35">
      <c r="A17" s="4"/>
      <c r="B17" s="38" t="s">
        <v>4</v>
      </c>
      <c r="C17" s="19" t="s">
        <v>34</v>
      </c>
      <c r="D17" s="20">
        <v>12</v>
      </c>
      <c r="E17" s="21">
        <v>241920</v>
      </c>
      <c r="F17" s="39" t="s">
        <v>19</v>
      </c>
    </row>
    <row r="18" spans="1:6" s="2" customFormat="1" ht="49.95" customHeight="1" x14ac:dyDescent="0.3">
      <c r="A18" s="4"/>
      <c r="B18" s="52" t="s">
        <v>2</v>
      </c>
      <c r="C18" s="13" t="s">
        <v>35</v>
      </c>
      <c r="D18" s="14">
        <v>12</v>
      </c>
      <c r="E18" s="15">
        <v>100800</v>
      </c>
      <c r="F18" s="43" t="s">
        <v>19</v>
      </c>
    </row>
    <row r="19" spans="1:6" s="2" customFormat="1" ht="49.95" customHeight="1" x14ac:dyDescent="0.3">
      <c r="A19" s="4"/>
      <c r="B19" s="58"/>
      <c r="C19" s="7" t="s">
        <v>36</v>
      </c>
      <c r="D19" s="8">
        <v>12</v>
      </c>
      <c r="E19" s="9">
        <v>100800</v>
      </c>
      <c r="F19" s="41" t="s">
        <v>19</v>
      </c>
    </row>
    <row r="20" spans="1:6" s="2" customFormat="1" ht="49.95" customHeight="1" x14ac:dyDescent="0.3">
      <c r="A20" s="4"/>
      <c r="B20" s="58"/>
      <c r="C20" s="7" t="s">
        <v>37</v>
      </c>
      <c r="D20" s="8">
        <v>12</v>
      </c>
      <c r="E20" s="9">
        <v>241920</v>
      </c>
      <c r="F20" s="41" t="s">
        <v>19</v>
      </c>
    </row>
    <row r="21" spans="1:6" s="2" customFormat="1" ht="49.95" customHeight="1" x14ac:dyDescent="0.3">
      <c r="A21" s="4"/>
      <c r="B21" s="58"/>
      <c r="C21" s="7" t="s">
        <v>38</v>
      </c>
      <c r="D21" s="8">
        <v>12</v>
      </c>
      <c r="E21" s="9">
        <f>(E18+E19+E20)*0.85</f>
        <v>376992</v>
      </c>
      <c r="F21" s="41" t="s">
        <v>19</v>
      </c>
    </row>
    <row r="22" spans="1:6" s="2" customFormat="1" ht="49.95" customHeight="1" thickBot="1" x14ac:dyDescent="0.35">
      <c r="A22" s="4"/>
      <c r="B22" s="53"/>
      <c r="C22" s="16" t="s">
        <v>39</v>
      </c>
      <c r="D22" s="17">
        <v>4</v>
      </c>
      <c r="E22" s="18">
        <v>336000</v>
      </c>
      <c r="F22" s="44" t="s">
        <v>19</v>
      </c>
    </row>
    <row r="23" spans="1:6" s="2" customFormat="1" ht="49.8" hidden="1" customHeight="1" x14ac:dyDescent="0.3">
      <c r="A23" s="4"/>
      <c r="B23" s="45" t="s">
        <v>7</v>
      </c>
      <c r="C23" s="22" t="s">
        <v>40</v>
      </c>
      <c r="D23" s="23">
        <v>12</v>
      </c>
      <c r="E23" s="24">
        <v>100800</v>
      </c>
      <c r="F23" s="46" t="s">
        <v>19</v>
      </c>
    </row>
    <row r="24" spans="1:6" s="2" customFormat="1" ht="61.8" customHeight="1" thickBot="1" x14ac:dyDescent="0.35">
      <c r="A24" s="4"/>
      <c r="B24" s="38" t="s">
        <v>8</v>
      </c>
      <c r="C24" s="19" t="s">
        <v>40</v>
      </c>
      <c r="D24" s="20">
        <v>4</v>
      </c>
      <c r="E24" s="21" t="s">
        <v>21</v>
      </c>
      <c r="F24" s="39" t="s">
        <v>19</v>
      </c>
    </row>
    <row r="25" spans="1:6" s="2" customFormat="1" ht="49.95" customHeight="1" thickBot="1" x14ac:dyDescent="0.35">
      <c r="A25" s="4"/>
      <c r="B25" s="38" t="s">
        <v>6</v>
      </c>
      <c r="C25" s="19" t="s">
        <v>44</v>
      </c>
      <c r="D25" s="20">
        <v>4</v>
      </c>
      <c r="E25" s="21">
        <v>301875</v>
      </c>
      <c r="F25" s="39" t="s">
        <v>19</v>
      </c>
    </row>
    <row r="26" spans="1:6" s="2" customFormat="1" ht="49.95" customHeight="1" x14ac:dyDescent="0.3">
      <c r="A26" s="4"/>
      <c r="B26" s="52" t="s">
        <v>9</v>
      </c>
      <c r="C26" s="13" t="s">
        <v>45</v>
      </c>
      <c r="D26" s="14">
        <v>12</v>
      </c>
      <c r="E26" s="15">
        <v>100800</v>
      </c>
      <c r="F26" s="43" t="s">
        <v>19</v>
      </c>
    </row>
    <row r="27" spans="1:6" s="2" customFormat="1" ht="49.95" customHeight="1" thickBot="1" x14ac:dyDescent="0.35">
      <c r="A27" s="4"/>
      <c r="B27" s="53"/>
      <c r="C27" s="16" t="s">
        <v>46</v>
      </c>
      <c r="D27" s="17">
        <v>4</v>
      </c>
      <c r="E27" s="18">
        <v>301875</v>
      </c>
      <c r="F27" s="44" t="s">
        <v>19</v>
      </c>
    </row>
    <row r="28" spans="1:6" s="2" customFormat="1" ht="49.95" customHeight="1" x14ac:dyDescent="0.3">
      <c r="A28" s="4"/>
      <c r="B28" s="52" t="s">
        <v>10</v>
      </c>
      <c r="C28" s="13" t="s">
        <v>47</v>
      </c>
      <c r="D28" s="14">
        <v>12</v>
      </c>
      <c r="E28" s="15">
        <v>100800</v>
      </c>
      <c r="F28" s="43" t="s">
        <v>19</v>
      </c>
    </row>
    <row r="29" spans="1:6" s="2" customFormat="1" ht="49.95" customHeight="1" thickBot="1" x14ac:dyDescent="0.35">
      <c r="A29" s="4"/>
      <c r="B29" s="53"/>
      <c r="C29" s="16" t="s">
        <v>48</v>
      </c>
      <c r="D29" s="17">
        <v>4</v>
      </c>
      <c r="E29" s="18">
        <v>301875</v>
      </c>
      <c r="F29" s="44" t="s">
        <v>19</v>
      </c>
    </row>
    <row r="30" spans="1:6" s="2" customFormat="1" ht="49.95" customHeight="1" x14ac:dyDescent="0.3">
      <c r="A30" s="4"/>
      <c r="B30" s="52" t="s">
        <v>11</v>
      </c>
      <c r="C30" s="13" t="s">
        <v>49</v>
      </c>
      <c r="D30" s="14">
        <v>52</v>
      </c>
      <c r="E30" s="15">
        <v>157500</v>
      </c>
      <c r="F30" s="43" t="s">
        <v>19</v>
      </c>
    </row>
    <row r="31" spans="1:6" s="2" customFormat="1" ht="49.95" customHeight="1" x14ac:dyDescent="0.3">
      <c r="A31" s="4"/>
      <c r="B31" s="58"/>
      <c r="C31" s="7" t="s">
        <v>50</v>
      </c>
      <c r="D31" s="8">
        <v>12</v>
      </c>
      <c r="E31" s="9">
        <v>100800</v>
      </c>
      <c r="F31" s="41" t="s">
        <v>19</v>
      </c>
    </row>
    <row r="32" spans="1:6" s="2" customFormat="1" ht="49.95" customHeight="1" thickBot="1" x14ac:dyDescent="0.35">
      <c r="A32" s="4"/>
      <c r="B32" s="53"/>
      <c r="C32" s="16" t="s">
        <v>51</v>
      </c>
      <c r="D32" s="17">
        <v>4</v>
      </c>
      <c r="E32" s="18">
        <v>301875</v>
      </c>
      <c r="F32" s="44" t="s">
        <v>19</v>
      </c>
    </row>
    <row r="33" spans="1:8" s="2" customFormat="1" ht="49.95" customHeight="1" x14ac:dyDescent="0.3">
      <c r="A33" s="4"/>
      <c r="B33" s="52" t="s">
        <v>12</v>
      </c>
      <c r="C33" s="13" t="s">
        <v>52</v>
      </c>
      <c r="D33" s="14">
        <v>12</v>
      </c>
      <c r="E33" s="15">
        <v>115500</v>
      </c>
      <c r="F33" s="43" t="s">
        <v>19</v>
      </c>
    </row>
    <row r="34" spans="1:8" s="2" customFormat="1" ht="49.95" customHeight="1" thickBot="1" x14ac:dyDescent="0.35">
      <c r="A34" s="4"/>
      <c r="B34" s="53"/>
      <c r="C34" s="16" t="s">
        <v>53</v>
      </c>
      <c r="D34" s="17">
        <v>4</v>
      </c>
      <c r="E34" s="18">
        <v>301875</v>
      </c>
      <c r="F34" s="44" t="s">
        <v>19</v>
      </c>
    </row>
    <row r="35" spans="1:8" s="2" customFormat="1" ht="49.95" customHeight="1" thickBot="1" x14ac:dyDescent="0.35">
      <c r="A35" s="4"/>
      <c r="B35" s="38" t="s">
        <v>16</v>
      </c>
      <c r="C35" s="19" t="s">
        <v>17</v>
      </c>
      <c r="D35" s="20">
        <v>12</v>
      </c>
      <c r="E35" s="21">
        <v>241920</v>
      </c>
      <c r="F35" s="39" t="s">
        <v>19</v>
      </c>
    </row>
    <row r="36" spans="1:8" s="2" customFormat="1" ht="49.95" customHeight="1" thickBot="1" x14ac:dyDescent="0.35">
      <c r="A36" s="4"/>
      <c r="B36" s="38" t="s">
        <v>18</v>
      </c>
      <c r="C36" s="19" t="s">
        <v>55</v>
      </c>
      <c r="D36" s="20">
        <v>12</v>
      </c>
      <c r="E36" s="21">
        <v>241920</v>
      </c>
      <c r="F36" s="39" t="s">
        <v>19</v>
      </c>
    </row>
    <row r="37" spans="1:8" ht="49.95" customHeight="1" x14ac:dyDescent="0.3">
      <c r="A37" s="5"/>
      <c r="B37" s="52" t="s">
        <v>62</v>
      </c>
      <c r="C37" s="13" t="s">
        <v>56</v>
      </c>
      <c r="D37" s="14">
        <v>52</v>
      </c>
      <c r="E37" s="15">
        <v>210000</v>
      </c>
      <c r="F37" s="43" t="s">
        <v>19</v>
      </c>
      <c r="H37" s="2"/>
    </row>
    <row r="38" spans="1:8" ht="49.95" customHeight="1" thickBot="1" x14ac:dyDescent="0.35">
      <c r="A38" s="5"/>
      <c r="B38" s="53"/>
      <c r="C38" s="16" t="s">
        <v>57</v>
      </c>
      <c r="D38" s="17">
        <v>12</v>
      </c>
      <c r="E38" s="18">
        <v>157500</v>
      </c>
      <c r="F38" s="44" t="s">
        <v>19</v>
      </c>
      <c r="H38" s="2"/>
    </row>
    <row r="40" spans="1:8" ht="18" x14ac:dyDescent="0.35">
      <c r="B40" s="69" t="s">
        <v>64</v>
      </c>
    </row>
    <row r="46" spans="1:8" x14ac:dyDescent="0.3">
      <c r="B46" s="1" t="s">
        <v>58</v>
      </c>
    </row>
    <row r="48" spans="1:8" x14ac:dyDescent="0.3">
      <c r="B48" s="1" t="s">
        <v>58</v>
      </c>
    </row>
  </sheetData>
  <mergeCells count="10">
    <mergeCell ref="B37:B38"/>
    <mergeCell ref="B2:F2"/>
    <mergeCell ref="B7:B11"/>
    <mergeCell ref="B12:B16"/>
    <mergeCell ref="B18:B22"/>
    <mergeCell ref="B26:B27"/>
    <mergeCell ref="B28:B29"/>
    <mergeCell ref="B30:B32"/>
    <mergeCell ref="B33:B34"/>
    <mergeCell ref="B5:B6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74D533-0083-495B-86E4-2D7A9CD785D2}">
  <dimension ref="A1:D33"/>
  <sheetViews>
    <sheetView topLeftCell="A16" workbookViewId="0">
      <selection activeCell="B22" sqref="B22"/>
    </sheetView>
  </sheetViews>
  <sheetFormatPr defaultRowHeight="14.4" x14ac:dyDescent="0.3"/>
  <cols>
    <col min="1" max="1" width="12.77734375" bestFit="1" customWidth="1"/>
    <col min="2" max="2" width="39.5546875" bestFit="1" customWidth="1"/>
    <col min="3" max="3" width="8.77734375" bestFit="1" customWidth="1"/>
  </cols>
  <sheetData>
    <row r="1" spans="1:4" ht="97.2" thickBot="1" x14ac:dyDescent="0.35">
      <c r="A1" s="25" t="s">
        <v>0</v>
      </c>
      <c r="B1" s="25" t="s">
        <v>14</v>
      </c>
      <c r="C1" s="25" t="s">
        <v>3</v>
      </c>
      <c r="D1" s="25" t="s">
        <v>23</v>
      </c>
    </row>
    <row r="2" spans="1:4" ht="28.2" thickBot="1" x14ac:dyDescent="0.35">
      <c r="A2" s="62" t="s">
        <v>1</v>
      </c>
      <c r="B2" s="26" t="s">
        <v>24</v>
      </c>
      <c r="C2" s="27">
        <v>12</v>
      </c>
      <c r="D2" s="28">
        <v>100800</v>
      </c>
    </row>
    <row r="3" spans="1:4" ht="28.2" thickBot="1" x14ac:dyDescent="0.35">
      <c r="A3" s="64"/>
      <c r="B3" s="26" t="s">
        <v>25</v>
      </c>
      <c r="C3" s="27">
        <v>12</v>
      </c>
      <c r="D3" s="28">
        <v>100800</v>
      </c>
    </row>
    <row r="4" spans="1:4" ht="42" thickBot="1" x14ac:dyDescent="0.35">
      <c r="A4" s="64"/>
      <c r="B4" s="26" t="s">
        <v>26</v>
      </c>
      <c r="C4" s="27">
        <v>12</v>
      </c>
      <c r="D4" s="28">
        <v>100800</v>
      </c>
    </row>
    <row r="5" spans="1:4" ht="42" thickBot="1" x14ac:dyDescent="0.35">
      <c r="A5" s="64"/>
      <c r="B5" s="26" t="s">
        <v>27</v>
      </c>
      <c r="C5" s="27">
        <v>12</v>
      </c>
      <c r="D5" s="28">
        <v>257040</v>
      </c>
    </row>
    <row r="6" spans="1:4" ht="42" thickBot="1" x14ac:dyDescent="0.35">
      <c r="A6" s="63"/>
      <c r="B6" s="26" t="s">
        <v>28</v>
      </c>
      <c r="C6" s="27">
        <v>4</v>
      </c>
      <c r="D6" s="28">
        <v>336000</v>
      </c>
    </row>
    <row r="7" spans="1:4" ht="28.2" thickBot="1" x14ac:dyDescent="0.35">
      <c r="A7" s="62" t="s">
        <v>5</v>
      </c>
      <c r="B7" s="26" t="s">
        <v>29</v>
      </c>
      <c r="C7" s="27">
        <v>12</v>
      </c>
      <c r="D7" s="28">
        <v>100800</v>
      </c>
    </row>
    <row r="8" spans="1:4" ht="42" thickBot="1" x14ac:dyDescent="0.35">
      <c r="A8" s="64"/>
      <c r="B8" s="26" t="s">
        <v>30</v>
      </c>
      <c r="C8" s="27">
        <v>12</v>
      </c>
      <c r="D8" s="28">
        <v>100800</v>
      </c>
    </row>
    <row r="9" spans="1:4" ht="28.2" thickBot="1" x14ac:dyDescent="0.35">
      <c r="A9" s="64"/>
      <c r="B9" s="26" t="s">
        <v>31</v>
      </c>
      <c r="C9" s="27">
        <v>12</v>
      </c>
      <c r="D9" s="28">
        <v>100800</v>
      </c>
    </row>
    <row r="10" spans="1:4" ht="28.2" thickBot="1" x14ac:dyDescent="0.35">
      <c r="A10" s="64"/>
      <c r="B10" s="26" t="s">
        <v>32</v>
      </c>
      <c r="C10" s="27">
        <v>12</v>
      </c>
      <c r="D10" s="28">
        <v>257040</v>
      </c>
    </row>
    <row r="11" spans="1:4" ht="28.2" thickBot="1" x14ac:dyDescent="0.35">
      <c r="A11" s="63"/>
      <c r="B11" s="26" t="s">
        <v>33</v>
      </c>
      <c r="C11" s="27">
        <v>4</v>
      </c>
      <c r="D11" s="28">
        <v>336000</v>
      </c>
    </row>
    <row r="12" spans="1:4" ht="28.2" thickBot="1" x14ac:dyDescent="0.35">
      <c r="A12" s="29" t="s">
        <v>4</v>
      </c>
      <c r="B12" s="26" t="s">
        <v>34</v>
      </c>
      <c r="C12" s="27">
        <v>12</v>
      </c>
      <c r="D12" s="28">
        <v>241920</v>
      </c>
    </row>
    <row r="13" spans="1:4" ht="28.2" thickBot="1" x14ac:dyDescent="0.35">
      <c r="A13" s="62" t="s">
        <v>2</v>
      </c>
      <c r="B13" s="26" t="s">
        <v>35</v>
      </c>
      <c r="C13" s="27">
        <v>12</v>
      </c>
      <c r="D13" s="28">
        <v>100800</v>
      </c>
    </row>
    <row r="14" spans="1:4" ht="28.2" thickBot="1" x14ac:dyDescent="0.35">
      <c r="A14" s="64"/>
      <c r="B14" s="26" t="s">
        <v>36</v>
      </c>
      <c r="C14" s="27">
        <v>12</v>
      </c>
      <c r="D14" s="28">
        <v>100800</v>
      </c>
    </row>
    <row r="15" spans="1:4" ht="28.2" thickBot="1" x14ac:dyDescent="0.35">
      <c r="A15" s="64"/>
      <c r="B15" s="26" t="s">
        <v>37</v>
      </c>
      <c r="C15" s="27">
        <v>12</v>
      </c>
      <c r="D15" s="28">
        <v>241920</v>
      </c>
    </row>
    <row r="16" spans="1:4" ht="28.2" thickBot="1" x14ac:dyDescent="0.35">
      <c r="A16" s="64"/>
      <c r="B16" s="26" t="s">
        <v>38</v>
      </c>
      <c r="C16" s="27">
        <v>12</v>
      </c>
      <c r="D16" s="28">
        <v>376992</v>
      </c>
    </row>
    <row r="17" spans="1:4" ht="28.2" thickBot="1" x14ac:dyDescent="0.35">
      <c r="A17" s="63"/>
      <c r="B17" s="26" t="s">
        <v>39</v>
      </c>
      <c r="C17" s="27">
        <v>4</v>
      </c>
      <c r="D17" s="28">
        <v>336000</v>
      </c>
    </row>
    <row r="18" spans="1:4" ht="36" x14ac:dyDescent="0.3">
      <c r="A18" s="62" t="s">
        <v>8</v>
      </c>
      <c r="B18" s="65" t="s">
        <v>40</v>
      </c>
      <c r="C18" s="67" t="s">
        <v>41</v>
      </c>
      <c r="D18" s="30" t="s">
        <v>42</v>
      </c>
    </row>
    <row r="19" spans="1:4" ht="137.4" thickBot="1" x14ac:dyDescent="0.35">
      <c r="A19" s="63"/>
      <c r="B19" s="66"/>
      <c r="C19" s="68"/>
      <c r="D19" s="31" t="s">
        <v>43</v>
      </c>
    </row>
    <row r="20" spans="1:4" ht="42" thickBot="1" x14ac:dyDescent="0.35">
      <c r="A20" s="29" t="s">
        <v>6</v>
      </c>
      <c r="B20" s="26" t="s">
        <v>44</v>
      </c>
      <c r="C20" s="27">
        <v>4</v>
      </c>
      <c r="D20" s="28">
        <v>301875</v>
      </c>
    </row>
    <row r="21" spans="1:4" ht="28.2" thickBot="1" x14ac:dyDescent="0.35">
      <c r="A21" s="62" t="s">
        <v>9</v>
      </c>
      <c r="B21" s="26" t="s">
        <v>45</v>
      </c>
      <c r="C21" s="27">
        <v>12</v>
      </c>
      <c r="D21" s="28">
        <v>100800</v>
      </c>
    </row>
    <row r="22" spans="1:4" ht="28.2" thickBot="1" x14ac:dyDescent="0.35">
      <c r="A22" s="63"/>
      <c r="B22" s="26" t="s">
        <v>46</v>
      </c>
      <c r="C22" s="27">
        <v>4</v>
      </c>
      <c r="D22" s="28">
        <v>301875</v>
      </c>
    </row>
    <row r="23" spans="1:4" ht="28.2" thickBot="1" x14ac:dyDescent="0.35">
      <c r="A23" s="62" t="s">
        <v>10</v>
      </c>
      <c r="B23" s="26" t="s">
        <v>47</v>
      </c>
      <c r="C23" s="27">
        <v>12</v>
      </c>
      <c r="D23" s="28">
        <v>100800</v>
      </c>
    </row>
    <row r="24" spans="1:4" ht="28.2" thickBot="1" x14ac:dyDescent="0.35">
      <c r="A24" s="63"/>
      <c r="B24" s="26" t="s">
        <v>48</v>
      </c>
      <c r="C24" s="27">
        <v>4</v>
      </c>
      <c r="D24" s="28">
        <v>301875</v>
      </c>
    </row>
    <row r="25" spans="1:4" ht="28.2" thickBot="1" x14ac:dyDescent="0.35">
      <c r="A25" s="62" t="s">
        <v>11</v>
      </c>
      <c r="B25" s="26" t="s">
        <v>49</v>
      </c>
      <c r="C25" s="27">
        <v>52</v>
      </c>
      <c r="D25" s="28">
        <v>157500</v>
      </c>
    </row>
    <row r="26" spans="1:4" ht="28.2" thickBot="1" x14ac:dyDescent="0.35">
      <c r="A26" s="64"/>
      <c r="B26" s="26" t="s">
        <v>50</v>
      </c>
      <c r="C26" s="27">
        <v>12</v>
      </c>
      <c r="D26" s="28">
        <v>100800</v>
      </c>
    </row>
    <row r="27" spans="1:4" ht="28.2" thickBot="1" x14ac:dyDescent="0.35">
      <c r="A27" s="63"/>
      <c r="B27" s="26" t="s">
        <v>51</v>
      </c>
      <c r="C27" s="27">
        <v>4</v>
      </c>
      <c r="D27" s="28">
        <v>301875</v>
      </c>
    </row>
    <row r="28" spans="1:4" ht="28.2" thickBot="1" x14ac:dyDescent="0.35">
      <c r="A28" s="62" t="s">
        <v>12</v>
      </c>
      <c r="B28" s="26" t="s">
        <v>52</v>
      </c>
      <c r="C28" s="27">
        <v>12</v>
      </c>
      <c r="D28" s="28">
        <v>115500</v>
      </c>
    </row>
    <row r="29" spans="1:4" ht="28.2" thickBot="1" x14ac:dyDescent="0.35">
      <c r="A29" s="63"/>
      <c r="B29" s="26" t="s">
        <v>53</v>
      </c>
      <c r="C29" s="27">
        <v>4</v>
      </c>
      <c r="D29" s="28">
        <v>301875</v>
      </c>
    </row>
    <row r="30" spans="1:4" ht="28.2" thickBot="1" x14ac:dyDescent="0.35">
      <c r="A30" s="29" t="s">
        <v>54</v>
      </c>
      <c r="B30" s="26" t="s">
        <v>17</v>
      </c>
      <c r="C30" s="27">
        <v>12</v>
      </c>
      <c r="D30" s="28">
        <v>241920</v>
      </c>
    </row>
    <row r="31" spans="1:4" ht="28.2" thickBot="1" x14ac:dyDescent="0.35">
      <c r="A31" s="29" t="s">
        <v>18</v>
      </c>
      <c r="B31" s="26" t="s">
        <v>55</v>
      </c>
      <c r="C31" s="27">
        <v>12</v>
      </c>
      <c r="D31" s="28">
        <v>241920</v>
      </c>
    </row>
    <row r="32" spans="1:4" ht="28.2" thickBot="1" x14ac:dyDescent="0.35">
      <c r="A32" s="62" t="s">
        <v>13</v>
      </c>
      <c r="B32" s="26" t="s">
        <v>56</v>
      </c>
      <c r="C32" s="27">
        <v>52</v>
      </c>
      <c r="D32" s="28">
        <v>210000</v>
      </c>
    </row>
    <row r="33" spans="1:4" ht="42" thickBot="1" x14ac:dyDescent="0.35">
      <c r="A33" s="63"/>
      <c r="B33" s="26" t="s">
        <v>57</v>
      </c>
      <c r="C33" s="27">
        <v>12</v>
      </c>
      <c r="D33" s="28">
        <v>157500</v>
      </c>
    </row>
  </sheetData>
  <mergeCells count="11">
    <mergeCell ref="C18:C19"/>
    <mergeCell ref="A2:A6"/>
    <mergeCell ref="A7:A11"/>
    <mergeCell ref="A13:A17"/>
    <mergeCell ref="A18:A19"/>
    <mergeCell ref="B18:B19"/>
    <mergeCell ref="A21:A22"/>
    <mergeCell ref="A23:A24"/>
    <mergeCell ref="A25:A27"/>
    <mergeCell ref="A28:A29"/>
    <mergeCell ref="A32:A3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Реестр и прайс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info</cp:lastModifiedBy>
  <cp:lastPrinted>2022-10-11T16:03:18Z</cp:lastPrinted>
  <dcterms:created xsi:type="dcterms:W3CDTF">2021-09-27T09:29:58Z</dcterms:created>
  <dcterms:modified xsi:type="dcterms:W3CDTF">2024-06-28T07:40:28Z</dcterms:modified>
</cp:coreProperties>
</file>